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3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5" i="1" l="1"/>
  <c r="J146" i="1"/>
  <c r="I146" i="1"/>
  <c r="H146" i="1"/>
  <c r="G146" i="1"/>
  <c r="F146" i="1"/>
  <c r="J127" i="1"/>
  <c r="I127" i="1"/>
  <c r="G127" i="1"/>
  <c r="L51" i="1"/>
  <c r="J32" i="1" l="1"/>
  <c r="J13" i="1"/>
  <c r="L184" i="1" l="1"/>
  <c r="J184" i="1"/>
  <c r="I184" i="1"/>
  <c r="H184" i="1"/>
  <c r="G184" i="1"/>
  <c r="I165" i="1"/>
  <c r="H165" i="1"/>
  <c r="G165" i="1"/>
  <c r="L146" i="1" l="1"/>
  <c r="L127" i="1"/>
  <c r="H127" i="1"/>
  <c r="L108" i="1"/>
  <c r="J108" i="1"/>
  <c r="L89" i="1"/>
  <c r="L70" i="1" l="1"/>
  <c r="J70" i="1"/>
  <c r="I70" i="1"/>
  <c r="H70" i="1"/>
  <c r="G70" i="1"/>
  <c r="L32" i="1" l="1"/>
  <c r="I32" i="1"/>
  <c r="H32" i="1"/>
  <c r="G32" i="1"/>
  <c r="L13" i="1"/>
  <c r="I13" i="1" l="1"/>
  <c r="H13" i="1"/>
  <c r="G1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<sst xmlns="http://schemas.openxmlformats.org/spreadsheetml/2006/main" count="248" uniqueCount="82">
  <si>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</si>
  <si>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</si>
  <si>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</si>
  <si>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</si>
  <si>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</si>
  <si>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</si>
  <si>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</si>
  <si>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</si>
  <si>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</si>
  <si>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</si>
  <si>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</si>
  <si>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</si>
  <si>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</si>
  <si>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</si>
  <si>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</si>
  <si>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</si>
  <si>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</si>
  <si>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</si>
  <si>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</si>
  <si>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</si>
  <si>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</si>
  <si>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</si>
  <si>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</si>
  <si>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</si>
  <si>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</si>
  <si>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</si>
  <si>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</si>
  <si>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</si>
  <si>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</si>
  <si>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</si>
  <si>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</si>
  <si>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</si>
  <si>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</si>
  <si>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</si>
  <si>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</si>
  <si>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Гуляш из говядины</t>
  </si>
  <si>
    <t>Макаронные изделия отварные с маслом</t>
  </si>
  <si>
    <t>Чай с сахаром</t>
  </si>
  <si>
    <t>Хлеб пшеничный</t>
  </si>
  <si>
    <t>Яблоко</t>
  </si>
  <si>
    <t>250/7</t>
  </si>
  <si>
    <t>сок</t>
  </si>
  <si>
    <t>Сок для детского питания</t>
  </si>
  <si>
    <t>Каша ,,Артек" молочная вязкая</t>
  </si>
  <si>
    <t>Какао с молоком</t>
  </si>
  <si>
    <t>йогурт</t>
  </si>
  <si>
    <t>Плов из говядины</t>
  </si>
  <si>
    <t>Фрикадельки из птицы</t>
  </si>
  <si>
    <t>100/5</t>
  </si>
  <si>
    <t>Каша рисовая молочная</t>
  </si>
  <si>
    <t>Каша гречневая рассыпчатая</t>
  </si>
  <si>
    <t>Чай с лимоном и сахаром</t>
  </si>
  <si>
    <t>кисломолоч</t>
  </si>
  <si>
    <t>Сыр (порциями)</t>
  </si>
  <si>
    <t>Кисель</t>
  </si>
  <si>
    <t>МБОУ СОШ д.Султанбеково</t>
  </si>
  <si>
    <t>12 лет и стар</t>
  </si>
  <si>
    <t>Старшие классы</t>
  </si>
  <si>
    <t>220/8</t>
  </si>
  <si>
    <t>Факкарова Р.М.</t>
  </si>
  <si>
    <t>Директор МБОУ СОШ д.Султанбеково</t>
  </si>
  <si>
    <t>13.01.2025 г.</t>
  </si>
  <si>
    <t>Каша  молочная "Дружба"</t>
  </si>
  <si>
    <t>Компот из яблок с лимоном</t>
  </si>
  <si>
    <t>Йогурт иодированный для дет. Питания</t>
  </si>
  <si>
    <t>Сыр  (порциями)</t>
  </si>
  <si>
    <t>Каша "Артек"  молочная  вязкая</t>
  </si>
  <si>
    <t>Булочка домашняя</t>
  </si>
  <si>
    <t>булочные</t>
  </si>
  <si>
    <t>Картофель по деревенски</t>
  </si>
  <si>
    <t>Котлеты из говядины в томатном соусе</t>
  </si>
  <si>
    <t>80/30</t>
  </si>
  <si>
    <t>14/13</t>
  </si>
  <si>
    <t>8/16</t>
  </si>
  <si>
    <t>3/14</t>
  </si>
  <si>
    <t>35/52</t>
  </si>
  <si>
    <t>Сок для дет.питания</t>
  </si>
  <si>
    <t>19/26</t>
  </si>
  <si>
    <t>10/21</t>
  </si>
  <si>
    <t>106</t>
  </si>
  <si>
    <t>Макароны запеченные с сыром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</si>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</sst>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/m\/yy;@"/>
    <numFmt numFmtId="165" formatCode="#,##0.00\ _₽"/>
    <numFmt numFmtId="166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165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7" t="s">
        <v>55</v>
      </c>
      <c r="D1" s="58"/>
      <c r="E1" s="58"/>
      <c r="F1" s="13" t="s">
        <v>14</v>
      </c>
      <c r="G1" s="2" t="s">
        <v>15</v>
      </c>
      <c r="H1" s="59" t="s">
        <v>60</v>
      </c>
      <c r="I1" s="59"/>
      <c r="J1" s="59"/>
      <c r="K1" s="59"/>
    </row>
    <row r="2" spans="1:12" ht="18" x14ac:dyDescent="0.2">
      <c r="A2" s="33" t="s">
        <v>5</v>
      </c>
      <c r="C2" s="2"/>
      <c r="G2" s="2" t="s">
        <v>16</v>
      </c>
      <c r="H2" s="59" t="s">
        <v>59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 t="s">
        <v>56</v>
      </c>
      <c r="E3" s="36" t="s">
        <v>57</v>
      </c>
      <c r="G3" s="2" t="s">
        <v>17</v>
      </c>
      <c r="H3" s="60" t="s">
        <v>61</v>
      </c>
      <c r="I3" s="60"/>
      <c r="J3" s="60"/>
      <c r="K3" s="60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46</v>
      </c>
      <c r="F6" s="38">
        <v>200</v>
      </c>
      <c r="G6" s="38">
        <v>20.9</v>
      </c>
      <c r="H6" s="38">
        <v>20.100000000000001</v>
      </c>
      <c r="I6" s="38">
        <v>30.5</v>
      </c>
      <c r="J6" s="38">
        <v>393</v>
      </c>
      <c r="K6" s="39">
        <v>42</v>
      </c>
      <c r="L6" s="38">
        <v>41.05</v>
      </c>
    </row>
    <row r="7" spans="1:12" ht="15" x14ac:dyDescent="0.25">
      <c r="A7" s="24"/>
      <c r="B7" s="16"/>
      <c r="C7" s="11"/>
      <c r="D7" s="46" t="s">
        <v>20</v>
      </c>
      <c r="E7" s="40" t="s">
        <v>37</v>
      </c>
      <c r="F7" s="41">
        <v>200</v>
      </c>
      <c r="G7" s="41">
        <v>0.1</v>
      </c>
      <c r="H7" s="41">
        <v>0</v>
      </c>
      <c r="I7" s="41">
        <v>9.1</v>
      </c>
      <c r="J7" s="41">
        <v>35</v>
      </c>
      <c r="K7" s="42">
        <v>12</v>
      </c>
      <c r="L7" s="41">
        <v>4.45</v>
      </c>
    </row>
    <row r="8" spans="1:12" ht="15" x14ac:dyDescent="0.25">
      <c r="A8" s="24"/>
      <c r="B8" s="16"/>
      <c r="C8" s="11"/>
      <c r="D8" s="7" t="s">
        <v>41</v>
      </c>
      <c r="E8" s="40" t="s">
        <v>42</v>
      </c>
      <c r="F8" s="41">
        <v>200</v>
      </c>
      <c r="G8" s="41">
        <v>0</v>
      </c>
      <c r="H8" s="41">
        <v>0</v>
      </c>
      <c r="I8" s="41">
        <v>11.2</v>
      </c>
      <c r="J8" s="41">
        <v>45</v>
      </c>
      <c r="K8" s="42">
        <v>40</v>
      </c>
      <c r="L8" s="41">
        <v>25</v>
      </c>
    </row>
    <row r="9" spans="1:12" ht="27" customHeight="1" x14ac:dyDescent="0.25">
      <c r="A9" s="24"/>
      <c r="B9" s="16"/>
      <c r="C9" s="11"/>
      <c r="D9" s="7" t="s">
        <v>21</v>
      </c>
      <c r="E9" s="45" t="s">
        <v>38</v>
      </c>
      <c r="F9" s="41">
        <v>60</v>
      </c>
      <c r="G9" s="41">
        <v>5.46</v>
      </c>
      <c r="H9" s="41">
        <v>0.48</v>
      </c>
      <c r="I9" s="41">
        <v>29.52</v>
      </c>
      <c r="J9" s="41">
        <v>141</v>
      </c>
      <c r="K9" s="42">
        <v>6</v>
      </c>
      <c r="L9" s="41">
        <v>3.16</v>
      </c>
    </row>
    <row r="10" spans="1:12" ht="15" x14ac:dyDescent="0.25">
      <c r="A10" s="24"/>
      <c r="B10" s="16"/>
      <c r="C10" s="11"/>
      <c r="D10" s="7"/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>
        <v>688</v>
      </c>
      <c r="G13" s="20">
        <f>SUM(G6:G12)</f>
        <v>26.46</v>
      </c>
      <c r="H13" s="20">
        <f>SUM(H6:H12)</f>
        <v>20.580000000000002</v>
      </c>
      <c r="I13" s="20">
        <f>SUM(I6:I12)</f>
        <v>80.319999999999993</v>
      </c>
      <c r="J13" s="20">
        <f>SUM(J6:J12)</f>
        <v>614</v>
      </c>
      <c r="K13" s="26"/>
      <c r="L13" s="20">
        <f>SUM(L6:L12)</f>
        <v>73.66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1" t="s">
        <v>4</v>
      </c>
      <c r="D24" s="62"/>
      <c r="E24" s="30"/>
      <c r="F24" s="31">
        <v>688</v>
      </c>
      <c r="G24" s="31">
        <v>26.46</v>
      </c>
      <c r="H24" s="31">
        <v>20.58</v>
      </c>
      <c r="I24" s="31">
        <v>80.319999999999993</v>
      </c>
      <c r="J24" s="31">
        <v>614</v>
      </c>
      <c r="K24" s="31"/>
      <c r="L24" s="31">
        <v>73.66</v>
      </c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 t="s">
        <v>62</v>
      </c>
      <c r="F25" s="38" t="s">
        <v>40</v>
      </c>
      <c r="G25" s="38">
        <v>7.7</v>
      </c>
      <c r="H25" s="38">
        <v>10.6</v>
      </c>
      <c r="I25" s="38">
        <v>41</v>
      </c>
      <c r="J25" s="38">
        <v>291</v>
      </c>
      <c r="K25" s="39">
        <v>46</v>
      </c>
      <c r="L25" s="38">
        <v>19.190000000000001</v>
      </c>
    </row>
    <row r="26" spans="1:12" ht="15" x14ac:dyDescent="0.25">
      <c r="A26" s="15"/>
      <c r="B26" s="16"/>
      <c r="C26" s="11"/>
      <c r="D26" s="46" t="s">
        <v>28</v>
      </c>
      <c r="E26" s="40" t="s">
        <v>63</v>
      </c>
      <c r="F26" s="41">
        <v>200</v>
      </c>
      <c r="G26" s="41">
        <v>0.25</v>
      </c>
      <c r="H26" s="41">
        <v>0.25</v>
      </c>
      <c r="I26" s="41">
        <v>25.35</v>
      </c>
      <c r="J26" s="41">
        <v>104</v>
      </c>
      <c r="K26" s="42">
        <v>81</v>
      </c>
      <c r="L26" s="41">
        <v>7.12</v>
      </c>
    </row>
    <row r="27" spans="1:12" ht="15" x14ac:dyDescent="0.25">
      <c r="A27" s="15"/>
      <c r="B27" s="16"/>
      <c r="C27" s="11"/>
      <c r="D27" s="7" t="s">
        <v>45</v>
      </c>
      <c r="E27" s="45" t="s">
        <v>64</v>
      </c>
      <c r="F27" s="41">
        <v>100</v>
      </c>
      <c r="G27" s="41">
        <v>2.8</v>
      </c>
      <c r="H27" s="41">
        <v>3.2</v>
      </c>
      <c r="I27" s="41">
        <v>10.1</v>
      </c>
      <c r="J27" s="41">
        <v>82</v>
      </c>
      <c r="K27" s="42">
        <v>39</v>
      </c>
      <c r="L27" s="41">
        <v>45</v>
      </c>
    </row>
    <row r="28" spans="1:12" ht="15" x14ac:dyDescent="0.25">
      <c r="A28" s="15"/>
      <c r="B28" s="16"/>
      <c r="C28" s="11"/>
      <c r="D28" s="7" t="s">
        <v>21</v>
      </c>
      <c r="E28" s="50" t="s">
        <v>38</v>
      </c>
      <c r="F28" s="41">
        <v>60</v>
      </c>
      <c r="G28" s="41">
        <v>5.46</v>
      </c>
      <c r="H28" s="41">
        <v>0.48</v>
      </c>
      <c r="I28" s="41">
        <v>29.52</v>
      </c>
      <c r="J28" s="41">
        <v>141</v>
      </c>
      <c r="K28" s="42">
        <v>6</v>
      </c>
      <c r="L28" s="41">
        <v>4.16</v>
      </c>
    </row>
    <row r="29" spans="1:12" ht="15" x14ac:dyDescent="0.25">
      <c r="A29" s="15"/>
      <c r="B29" s="16"/>
      <c r="C29" s="11"/>
      <c r="D29" s="7" t="s">
        <v>52</v>
      </c>
      <c r="E29" s="40" t="s">
        <v>65</v>
      </c>
      <c r="F29" s="41">
        <v>10</v>
      </c>
      <c r="G29" s="41">
        <v>2.63</v>
      </c>
      <c r="H29" s="41">
        <v>2.63</v>
      </c>
      <c r="I29" s="41">
        <v>0</v>
      </c>
      <c r="J29" s="41">
        <v>35</v>
      </c>
      <c r="K29" s="42">
        <v>5</v>
      </c>
      <c r="L29" s="53">
        <v>8.1999999999999993</v>
      </c>
    </row>
    <row r="30" spans="1:12" ht="15" x14ac:dyDescent="0.25">
      <c r="A30" s="15"/>
      <c r="B30" s="16"/>
      <c r="C30" s="11"/>
      <c r="D30" s="46"/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>
        <v>627</v>
      </c>
      <c r="G32" s="20">
        <f>SUM(G25:G31)</f>
        <v>18.84</v>
      </c>
      <c r="H32" s="20">
        <f>SUM(H25:H31)</f>
        <v>17.16</v>
      </c>
      <c r="I32" s="20">
        <f>SUM(I25:I31)</f>
        <v>105.96999999999998</v>
      </c>
      <c r="J32" s="20">
        <f>SUM(J25:J31)</f>
        <v>653</v>
      </c>
      <c r="K32" s="26"/>
      <c r="L32" s="20">
        <f>SUM(L25:L31)</f>
        <v>83.67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1" t="s">
        <v>4</v>
      </c>
      <c r="D43" s="62"/>
      <c r="E43" s="30"/>
      <c r="F43" s="31">
        <v>627</v>
      </c>
      <c r="G43" s="31">
        <v>18.84</v>
      </c>
      <c r="H43" s="31">
        <v>17.16</v>
      </c>
      <c r="I43" s="31">
        <v>105.97</v>
      </c>
      <c r="J43" s="31">
        <v>653</v>
      </c>
      <c r="K43" s="31"/>
      <c r="L43" s="31">
        <v>83.67</v>
      </c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66</v>
      </c>
      <c r="F44" s="38" t="s">
        <v>40</v>
      </c>
      <c r="G44" s="38">
        <v>10</v>
      </c>
      <c r="H44" s="38">
        <v>10.1</v>
      </c>
      <c r="I44" s="38">
        <v>51.1</v>
      </c>
      <c r="J44" s="38">
        <v>336</v>
      </c>
      <c r="K44" s="39">
        <v>16</v>
      </c>
      <c r="L44" s="38">
        <v>27.63</v>
      </c>
    </row>
    <row r="45" spans="1:12" ht="15" x14ac:dyDescent="0.25">
      <c r="A45" s="24"/>
      <c r="B45" s="16"/>
      <c r="C45" s="11"/>
      <c r="D45" s="46" t="s">
        <v>68</v>
      </c>
      <c r="E45" s="40" t="s">
        <v>67</v>
      </c>
      <c r="F45" s="41">
        <v>100</v>
      </c>
      <c r="G45" s="41">
        <v>7.3</v>
      </c>
      <c r="H45" s="41">
        <v>11.7</v>
      </c>
      <c r="I45" s="41">
        <v>55.4</v>
      </c>
      <c r="J45" s="41">
        <v>358</v>
      </c>
      <c r="K45" s="42">
        <v>48</v>
      </c>
      <c r="L45" s="41">
        <v>25</v>
      </c>
    </row>
    <row r="46" spans="1:12" ht="15" x14ac:dyDescent="0.25">
      <c r="A46" s="24"/>
      <c r="B46" s="16"/>
      <c r="C46" s="11"/>
      <c r="D46" s="7" t="s">
        <v>20</v>
      </c>
      <c r="E46" s="45" t="s">
        <v>37</v>
      </c>
      <c r="F46" s="41">
        <v>200</v>
      </c>
      <c r="G46" s="41">
        <v>0.1</v>
      </c>
      <c r="H46" s="41">
        <v>0</v>
      </c>
      <c r="I46" s="41">
        <v>9.1</v>
      </c>
      <c r="J46" s="41">
        <v>35</v>
      </c>
      <c r="K46" s="42">
        <v>12</v>
      </c>
      <c r="L46" s="41">
        <v>4.5999999999999996</v>
      </c>
    </row>
    <row r="47" spans="1:12" ht="15" x14ac:dyDescent="0.25">
      <c r="A47" s="24"/>
      <c r="B47" s="16"/>
      <c r="C47" s="11"/>
      <c r="D47" s="7" t="s">
        <v>21</v>
      </c>
      <c r="E47" s="45" t="s">
        <v>38</v>
      </c>
      <c r="F47" s="41">
        <v>60</v>
      </c>
      <c r="G47" s="41">
        <v>5.46</v>
      </c>
      <c r="H47" s="41">
        <v>0.48</v>
      </c>
      <c r="I47" s="41">
        <v>29.52</v>
      </c>
      <c r="J47" s="41">
        <v>141</v>
      </c>
      <c r="K47" s="42">
        <v>6</v>
      </c>
      <c r="L47" s="41">
        <v>4.1500000000000004</v>
      </c>
    </row>
    <row r="48" spans="1:12" ht="15" x14ac:dyDescent="0.25">
      <c r="A48" s="24"/>
      <c r="B48" s="16"/>
      <c r="C48" s="11"/>
      <c r="D48" s="7"/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>
        <v>617</v>
      </c>
      <c r="G51" s="20">
        <v>22.86</v>
      </c>
      <c r="H51" s="20">
        <v>22.28</v>
      </c>
      <c r="I51" s="20">
        <v>145.12</v>
      </c>
      <c r="J51" s="20">
        <v>870</v>
      </c>
      <c r="K51" s="26"/>
      <c r="L51" s="20">
        <f>SUM(L44:L50)</f>
        <v>61.379999999999995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1" t="s">
        <v>4</v>
      </c>
      <c r="D62" s="62"/>
      <c r="E62" s="30"/>
      <c r="F62" s="31">
        <v>617</v>
      </c>
      <c r="G62" s="31">
        <v>22.86</v>
      </c>
      <c r="H62" s="31">
        <v>22.28</v>
      </c>
      <c r="I62" s="31">
        <v>145.12</v>
      </c>
      <c r="J62" s="31">
        <v>870</v>
      </c>
      <c r="K62" s="31"/>
      <c r="L62" s="31">
        <v>61.38</v>
      </c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35</v>
      </c>
      <c r="F63" s="38">
        <v>100</v>
      </c>
      <c r="G63" s="38">
        <v>16.399999999999999</v>
      </c>
      <c r="H63" s="38">
        <v>17.100000000000001</v>
      </c>
      <c r="I63" s="38">
        <v>41</v>
      </c>
      <c r="J63" s="38">
        <v>291</v>
      </c>
      <c r="K63" s="39">
        <v>30</v>
      </c>
      <c r="L63" s="38">
        <v>12.83</v>
      </c>
    </row>
    <row r="64" spans="1:12" ht="15" x14ac:dyDescent="0.25">
      <c r="A64" s="24"/>
      <c r="B64" s="16"/>
      <c r="C64" s="11"/>
      <c r="D64" s="6"/>
      <c r="E64" s="40" t="s">
        <v>50</v>
      </c>
      <c r="F64" s="41" t="s">
        <v>40</v>
      </c>
      <c r="G64" s="41">
        <v>14.4</v>
      </c>
      <c r="H64" s="41">
        <v>9.4</v>
      </c>
      <c r="I64" s="41">
        <v>63</v>
      </c>
      <c r="J64" s="41">
        <v>401</v>
      </c>
      <c r="K64" s="42">
        <v>77</v>
      </c>
      <c r="L64" s="41">
        <v>41.2</v>
      </c>
    </row>
    <row r="65" spans="1:12" ht="15" x14ac:dyDescent="0.25">
      <c r="A65" s="24"/>
      <c r="B65" s="16"/>
      <c r="C65" s="11"/>
      <c r="D65" s="7" t="s">
        <v>20</v>
      </c>
      <c r="E65" s="55" t="s">
        <v>44</v>
      </c>
      <c r="F65" s="41">
        <v>200</v>
      </c>
      <c r="G65" s="41">
        <v>3.3</v>
      </c>
      <c r="H65" s="41">
        <v>3.1</v>
      </c>
      <c r="I65" s="41">
        <v>13.6</v>
      </c>
      <c r="J65" s="41">
        <v>94</v>
      </c>
      <c r="K65" s="42">
        <v>25</v>
      </c>
      <c r="L65" s="41">
        <v>10.08</v>
      </c>
    </row>
    <row r="66" spans="1:12" ht="15" x14ac:dyDescent="0.25">
      <c r="A66" s="24"/>
      <c r="B66" s="16"/>
      <c r="C66" s="11"/>
      <c r="D66" s="7" t="s">
        <v>21</v>
      </c>
      <c r="E66" s="55" t="s">
        <v>38</v>
      </c>
      <c r="F66" s="41">
        <v>60</v>
      </c>
      <c r="G66" s="41">
        <v>5.46</v>
      </c>
      <c r="H66" s="41">
        <v>0.48</v>
      </c>
      <c r="I66" s="41">
        <v>29.52</v>
      </c>
      <c r="J66" s="41">
        <v>141</v>
      </c>
      <c r="K66" s="42">
        <v>6</v>
      </c>
      <c r="L66" s="41">
        <v>4.16</v>
      </c>
    </row>
    <row r="67" spans="1:12" ht="15" x14ac:dyDescent="0.25">
      <c r="A67" s="24"/>
      <c r="B67" s="16"/>
      <c r="C67" s="11"/>
      <c r="D67" s="7"/>
      <c r="E67" s="40"/>
      <c r="F67" s="41"/>
      <c r="G67" s="41"/>
      <c r="H67" s="41"/>
      <c r="I67" s="41"/>
      <c r="J67" s="41"/>
      <c r="K67" s="42"/>
      <c r="L67" s="53"/>
    </row>
    <row r="68" spans="1:12" ht="15" x14ac:dyDescent="0.25">
      <c r="A68" s="24"/>
      <c r="B68" s="16"/>
      <c r="C68" s="11"/>
      <c r="D68" s="46"/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>
        <v>617</v>
      </c>
      <c r="G70" s="20">
        <f>SUM(G63:G69)</f>
        <v>39.559999999999995</v>
      </c>
      <c r="H70" s="20">
        <f>SUM(H63:H69)</f>
        <v>30.080000000000002</v>
      </c>
      <c r="I70" s="20">
        <f>SUM(I63:I69)</f>
        <v>147.12</v>
      </c>
      <c r="J70" s="20">
        <f>SUM(J63:J69)</f>
        <v>927</v>
      </c>
      <c r="K70" s="26"/>
      <c r="L70" s="20">
        <f>SUM(L63:L69)</f>
        <v>68.27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1" t="s">
        <v>4</v>
      </c>
      <c r="D81" s="62"/>
      <c r="E81" s="30"/>
      <c r="F81" s="31">
        <v>617</v>
      </c>
      <c r="G81" s="31">
        <v>39.56</v>
      </c>
      <c r="H81" s="31">
        <v>30.08</v>
      </c>
      <c r="I81" s="31">
        <v>147.12</v>
      </c>
      <c r="J81" s="31">
        <v>927</v>
      </c>
      <c r="K81" s="31"/>
      <c r="L81" s="31">
        <v>68.27</v>
      </c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9" t="s">
        <v>69</v>
      </c>
      <c r="F82" s="38">
        <v>180</v>
      </c>
      <c r="G82" s="38">
        <v>26.1</v>
      </c>
      <c r="H82" s="38">
        <v>25.3</v>
      </c>
      <c r="I82" s="38">
        <v>38.6</v>
      </c>
      <c r="J82" s="38">
        <v>490</v>
      </c>
      <c r="K82" s="39">
        <v>42</v>
      </c>
      <c r="L82" s="38">
        <v>82.31</v>
      </c>
    </row>
    <row r="83" spans="1:12" ht="15" x14ac:dyDescent="0.25">
      <c r="A83" s="24"/>
      <c r="B83" s="16"/>
      <c r="C83" s="11"/>
      <c r="D83" s="6"/>
      <c r="E83" s="40" t="s">
        <v>70</v>
      </c>
      <c r="F83" s="41" t="s">
        <v>71</v>
      </c>
      <c r="G83" s="63" t="s">
        <v>73</v>
      </c>
      <c r="H83" s="63" t="s">
        <v>74</v>
      </c>
      <c r="I83" s="41" t="s">
        <v>72</v>
      </c>
      <c r="J83" s="41">
        <v>205</v>
      </c>
      <c r="K83" s="42" t="s">
        <v>75</v>
      </c>
      <c r="L83" s="41">
        <v>45</v>
      </c>
    </row>
    <row r="84" spans="1:12" ht="15" x14ac:dyDescent="0.25">
      <c r="A84" s="24"/>
      <c r="B84" s="16"/>
      <c r="C84" s="11"/>
      <c r="D84" s="7" t="s">
        <v>20</v>
      </c>
      <c r="E84" s="56" t="s">
        <v>37</v>
      </c>
      <c r="F84" s="41">
        <v>200</v>
      </c>
      <c r="G84" s="41">
        <v>0.1</v>
      </c>
      <c r="H84" s="41">
        <v>0</v>
      </c>
      <c r="I84" s="54">
        <v>9.1</v>
      </c>
      <c r="J84" s="41">
        <v>35</v>
      </c>
      <c r="K84" s="42">
        <v>12</v>
      </c>
      <c r="L84" s="41">
        <v>4.5999999999999996</v>
      </c>
    </row>
    <row r="85" spans="1:12" ht="15" x14ac:dyDescent="0.25">
      <c r="A85" s="24"/>
      <c r="B85" s="16"/>
      <c r="C85" s="11"/>
      <c r="D85" s="7" t="s">
        <v>21</v>
      </c>
      <c r="E85" s="45" t="s">
        <v>38</v>
      </c>
      <c r="F85" s="41">
        <v>60</v>
      </c>
      <c r="G85" s="41">
        <v>5.46</v>
      </c>
      <c r="H85" s="41">
        <v>0.48</v>
      </c>
      <c r="I85" s="41">
        <v>29.52</v>
      </c>
      <c r="J85" s="41">
        <v>141</v>
      </c>
      <c r="K85" s="42">
        <v>6</v>
      </c>
      <c r="L85" s="41">
        <v>4.16</v>
      </c>
    </row>
    <row r="86" spans="1:12" ht="15" x14ac:dyDescent="0.25">
      <c r="A86" s="24"/>
      <c r="B86" s="16"/>
      <c r="C86" s="11"/>
      <c r="D86" s="7" t="s">
        <v>41</v>
      </c>
      <c r="E86" s="40" t="s">
        <v>76</v>
      </c>
      <c r="F86" s="41">
        <v>200</v>
      </c>
      <c r="G86" s="41">
        <v>0</v>
      </c>
      <c r="H86" s="41">
        <v>0</v>
      </c>
      <c r="I86" s="41">
        <v>11</v>
      </c>
      <c r="J86" s="41">
        <v>45</v>
      </c>
      <c r="K86" s="42">
        <v>40</v>
      </c>
      <c r="L86" s="41">
        <v>25</v>
      </c>
    </row>
    <row r="87" spans="1:12" ht="15" x14ac:dyDescent="0.25">
      <c r="A87" s="24"/>
      <c r="B87" s="16"/>
      <c r="C87" s="11"/>
      <c r="D87" s="46" t="s">
        <v>24</v>
      </c>
      <c r="E87" s="45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>
        <v>750</v>
      </c>
      <c r="G89" s="20" t="s">
        <v>77</v>
      </c>
      <c r="H89" s="64" t="s">
        <v>78</v>
      </c>
      <c r="I89" s="64" t="s">
        <v>79</v>
      </c>
      <c r="J89" s="20">
        <v>871</v>
      </c>
      <c r="K89" s="26"/>
      <c r="L89" s="20">
        <f>SUM(L82:L88)</f>
        <v>161.07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1" t="s">
        <v>4</v>
      </c>
      <c r="D100" s="62"/>
      <c r="E100" s="30"/>
      <c r="F100" s="31">
        <v>750</v>
      </c>
      <c r="G100" s="31" t="s">
        <v>77</v>
      </c>
      <c r="H100" s="65" t="s">
        <v>78</v>
      </c>
      <c r="I100" s="31">
        <v>106</v>
      </c>
      <c r="J100" s="31">
        <v>871</v>
      </c>
      <c r="K100" s="31"/>
      <c r="L100" s="31">
        <v>161.07</v>
      </c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35</v>
      </c>
      <c r="F101" s="38">
        <v>100</v>
      </c>
      <c r="G101" s="38">
        <v>16.399999999999999</v>
      </c>
      <c r="H101" s="38">
        <v>17.100000000000001</v>
      </c>
      <c r="I101" s="38">
        <v>2.7</v>
      </c>
      <c r="J101" s="38">
        <v>232</v>
      </c>
      <c r="K101" s="39">
        <v>30</v>
      </c>
      <c r="L101" s="38">
        <v>41.05</v>
      </c>
    </row>
    <row r="102" spans="1:12" ht="15" x14ac:dyDescent="0.25">
      <c r="A102" s="24"/>
      <c r="B102" s="16"/>
      <c r="C102" s="11"/>
      <c r="D102" s="6"/>
      <c r="E102" s="40" t="s">
        <v>36</v>
      </c>
      <c r="F102" s="41" t="s">
        <v>58</v>
      </c>
      <c r="G102" s="41">
        <v>8.1</v>
      </c>
      <c r="H102" s="41">
        <v>7.2</v>
      </c>
      <c r="I102" s="41">
        <v>48.2</v>
      </c>
      <c r="J102" s="41">
        <v>295</v>
      </c>
      <c r="K102" s="42">
        <v>24</v>
      </c>
      <c r="L102" s="41">
        <v>8.6999999999999993</v>
      </c>
    </row>
    <row r="103" spans="1:12" ht="15" x14ac:dyDescent="0.25">
      <c r="A103" s="24"/>
      <c r="B103" s="16"/>
      <c r="C103" s="11"/>
      <c r="D103" s="7" t="s">
        <v>20</v>
      </c>
      <c r="E103" s="45" t="s">
        <v>37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4.5999999999999996</v>
      </c>
    </row>
    <row r="104" spans="1:12" ht="15" x14ac:dyDescent="0.25">
      <c r="A104" s="24"/>
      <c r="B104" s="16"/>
      <c r="C104" s="11"/>
      <c r="D104" s="7" t="s">
        <v>21</v>
      </c>
      <c r="E104" s="45" t="s">
        <v>38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4.16</v>
      </c>
    </row>
    <row r="105" spans="1:12" ht="15" x14ac:dyDescent="0.25">
      <c r="A105" s="24"/>
      <c r="B105" s="16"/>
      <c r="C105" s="11"/>
      <c r="D105" s="7"/>
      <c r="E105" s="40"/>
      <c r="F105" s="41"/>
      <c r="G105" s="41"/>
      <c r="H105" s="41"/>
      <c r="I105" s="41"/>
      <c r="J105" s="41"/>
      <c r="K105" s="42"/>
      <c r="L105" s="53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>
        <v>588</v>
      </c>
      <c r="G108" s="20">
        <v>30.06</v>
      </c>
      <c r="H108" s="20">
        <v>24.78</v>
      </c>
      <c r="I108" s="20">
        <v>89.52</v>
      </c>
      <c r="J108" s="20">
        <f>SUM(J101:J107)</f>
        <v>703</v>
      </c>
      <c r="K108" s="26"/>
      <c r="L108" s="20">
        <f>SUM(L101:L107)</f>
        <v>58.510000000000005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1" t="s">
        <v>4</v>
      </c>
      <c r="D119" s="62"/>
      <c r="E119" s="30"/>
      <c r="F119" s="31">
        <v>588</v>
      </c>
      <c r="G119" s="31">
        <v>30.06</v>
      </c>
      <c r="H119" s="31">
        <v>24.78</v>
      </c>
      <c r="I119" s="31">
        <v>89.52</v>
      </c>
      <c r="J119" s="31">
        <v>703</v>
      </c>
      <c r="K119" s="31"/>
      <c r="L119" s="31">
        <v>58.51</v>
      </c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47</v>
      </c>
      <c r="F120" s="38" t="s">
        <v>48</v>
      </c>
      <c r="G120" s="38">
        <v>19.100000000000001</v>
      </c>
      <c r="H120" s="38">
        <v>1.8</v>
      </c>
      <c r="I120" s="38">
        <v>9.4</v>
      </c>
      <c r="J120" s="38">
        <v>131</v>
      </c>
      <c r="K120" s="39">
        <v>36</v>
      </c>
      <c r="L120" s="38">
        <v>29.24</v>
      </c>
    </row>
    <row r="121" spans="1:12" ht="15" x14ac:dyDescent="0.25">
      <c r="A121" s="15"/>
      <c r="B121" s="16"/>
      <c r="C121" s="11"/>
      <c r="D121" s="6"/>
      <c r="E121" s="40" t="s">
        <v>49</v>
      </c>
      <c r="F121" s="41" t="s">
        <v>40</v>
      </c>
      <c r="G121" s="41">
        <v>7.2</v>
      </c>
      <c r="H121" s="41">
        <v>10</v>
      </c>
      <c r="I121" s="41">
        <v>50.1</v>
      </c>
      <c r="J121" s="41">
        <v>321</v>
      </c>
      <c r="K121" s="42">
        <v>23</v>
      </c>
      <c r="L121" s="41">
        <v>17.399999999999999</v>
      </c>
    </row>
    <row r="122" spans="1:12" ht="15" x14ac:dyDescent="0.25">
      <c r="A122" s="15"/>
      <c r="B122" s="16"/>
      <c r="C122" s="11"/>
      <c r="D122" s="7" t="s">
        <v>20</v>
      </c>
      <c r="E122" s="45" t="s">
        <v>51</v>
      </c>
      <c r="F122" s="41">
        <v>200</v>
      </c>
      <c r="G122" s="41">
        <v>0.1</v>
      </c>
      <c r="H122" s="41">
        <v>0</v>
      </c>
      <c r="I122" s="41">
        <v>9.3000000000000007</v>
      </c>
      <c r="J122" s="41">
        <v>37</v>
      </c>
      <c r="K122" s="42">
        <v>11</v>
      </c>
      <c r="L122" s="41">
        <v>4.7</v>
      </c>
    </row>
    <row r="123" spans="1:12" ht="15" x14ac:dyDescent="0.25">
      <c r="A123" s="15"/>
      <c r="B123" s="16"/>
      <c r="C123" s="11"/>
      <c r="D123" s="7" t="s">
        <v>21</v>
      </c>
      <c r="E123" s="45" t="s">
        <v>38</v>
      </c>
      <c r="F123" s="41">
        <v>60</v>
      </c>
      <c r="G123" s="41">
        <v>5.46</v>
      </c>
      <c r="H123" s="41">
        <v>0.48</v>
      </c>
      <c r="I123" s="41">
        <v>29.52</v>
      </c>
      <c r="J123" s="41">
        <v>141</v>
      </c>
      <c r="K123" s="42">
        <v>6</v>
      </c>
      <c r="L123" s="41">
        <v>3.16</v>
      </c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615</v>
      </c>
      <c r="G127" s="20">
        <f>SUM(G120:G126)</f>
        <v>31.860000000000003</v>
      </c>
      <c r="H127" s="20">
        <f>SUM(H120:H126)</f>
        <v>12.280000000000001</v>
      </c>
      <c r="I127" s="20">
        <f>SUM(I120:I126)</f>
        <v>98.32</v>
      </c>
      <c r="J127" s="20">
        <f>SUM(J120:J126)</f>
        <v>630</v>
      </c>
      <c r="K127" s="26"/>
      <c r="L127" s="20">
        <f>SUM(L120:L126)</f>
        <v>54.5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1" t="s">
        <v>4</v>
      </c>
      <c r="D138" s="62"/>
      <c r="E138" s="30"/>
      <c r="F138" s="31">
        <v>615</v>
      </c>
      <c r="G138" s="31">
        <v>31.86</v>
      </c>
      <c r="H138" s="31">
        <v>12.28</v>
      </c>
      <c r="I138" s="31">
        <v>98.32</v>
      </c>
      <c r="J138" s="31">
        <v>630</v>
      </c>
      <c r="K138" s="31"/>
      <c r="L138" s="31">
        <v>54.5</v>
      </c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 t="s">
        <v>80</v>
      </c>
      <c r="F139" s="38">
        <v>220</v>
      </c>
      <c r="G139" s="38">
        <v>10.7</v>
      </c>
      <c r="H139" s="38">
        <v>17.899999999999999</v>
      </c>
      <c r="I139" s="38">
        <v>35.9</v>
      </c>
      <c r="J139" s="38">
        <v>352</v>
      </c>
      <c r="K139" s="39">
        <v>24</v>
      </c>
      <c r="L139" s="38">
        <v>21.7</v>
      </c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 t="s">
        <v>44</v>
      </c>
      <c r="F141" s="41">
        <v>200</v>
      </c>
      <c r="G141" s="41">
        <v>3.6</v>
      </c>
      <c r="H141" s="41">
        <v>3.3</v>
      </c>
      <c r="I141" s="41">
        <v>13.7</v>
      </c>
      <c r="J141" s="41">
        <v>98</v>
      </c>
      <c r="K141" s="42">
        <v>25</v>
      </c>
      <c r="L141" s="41">
        <v>10.08</v>
      </c>
    </row>
    <row r="142" spans="1:12" ht="15.75" customHeight="1" x14ac:dyDescent="0.25">
      <c r="A142" s="24"/>
      <c r="B142" s="16"/>
      <c r="C142" s="11"/>
      <c r="D142" s="7" t="s">
        <v>21</v>
      </c>
      <c r="E142" s="45" t="s">
        <v>38</v>
      </c>
      <c r="F142" s="41">
        <v>60</v>
      </c>
      <c r="G142" s="41">
        <v>5.46</v>
      </c>
      <c r="H142" s="41">
        <v>0.48</v>
      </c>
      <c r="I142" s="41">
        <v>29.52</v>
      </c>
      <c r="J142" s="41">
        <v>141</v>
      </c>
      <c r="K142" s="42">
        <v>6</v>
      </c>
      <c r="L142" s="41">
        <v>3.16</v>
      </c>
    </row>
    <row r="143" spans="1:12" ht="15" x14ac:dyDescent="0.25">
      <c r="A143" s="24"/>
      <c r="B143" s="16"/>
      <c r="C143" s="11"/>
      <c r="D143" s="7" t="s">
        <v>41</v>
      </c>
      <c r="E143" s="40" t="s">
        <v>42</v>
      </c>
      <c r="F143" s="41">
        <v>200</v>
      </c>
      <c r="G143" s="41">
        <v>0</v>
      </c>
      <c r="H143" s="41">
        <v>0</v>
      </c>
      <c r="I143" s="41">
        <v>11.2</v>
      </c>
      <c r="J143" s="41">
        <v>45</v>
      </c>
      <c r="K143" s="42">
        <v>40</v>
      </c>
      <c r="L143" s="53">
        <v>20</v>
      </c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>
        <f>SUM(F139:F145)</f>
        <v>680</v>
      </c>
      <c r="G146" s="20">
        <f>SUM(G139:G145)</f>
        <v>19.759999999999998</v>
      </c>
      <c r="H146" s="20">
        <f>SUM(H139:H145)</f>
        <v>21.68</v>
      </c>
      <c r="I146" s="20">
        <f>SUM(I139:I145)</f>
        <v>90.32</v>
      </c>
      <c r="J146" s="20">
        <f>SUM(J139:J145)</f>
        <v>636</v>
      </c>
      <c r="K146" s="26"/>
      <c r="L146" s="20">
        <f>SUM(L139:L145)</f>
        <v>54.94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1" t="s">
        <v>4</v>
      </c>
      <c r="D157" s="62"/>
      <c r="E157" s="30"/>
      <c r="F157" s="31">
        <v>680</v>
      </c>
      <c r="G157" s="31">
        <v>19.760000000000002</v>
      </c>
      <c r="H157" s="31">
        <v>21.68</v>
      </c>
      <c r="I157" s="31">
        <v>90.32</v>
      </c>
      <c r="J157" s="31">
        <v>636</v>
      </c>
      <c r="K157" s="31"/>
      <c r="L157" s="31">
        <v>54.94</v>
      </c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 t="s">
        <v>81</v>
      </c>
      <c r="F158" s="38" t="s">
        <v>40</v>
      </c>
      <c r="G158" s="38">
        <v>7.7</v>
      </c>
      <c r="H158" s="38">
        <v>10.6</v>
      </c>
      <c r="I158" s="38">
        <v>41</v>
      </c>
      <c r="J158" s="38">
        <v>291</v>
      </c>
      <c r="K158" s="39">
        <v>46</v>
      </c>
      <c r="L158" s="38">
        <v>19.190000000000001</v>
      </c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28</v>
      </c>
      <c r="E160" s="45" t="s">
        <v>54</v>
      </c>
      <c r="F160" s="41">
        <v>200</v>
      </c>
      <c r="G160" s="41">
        <v>0</v>
      </c>
      <c r="H160" s="41">
        <v>0</v>
      </c>
      <c r="I160" s="41">
        <v>20</v>
      </c>
      <c r="J160" s="41">
        <v>76</v>
      </c>
      <c r="K160" s="42">
        <v>29</v>
      </c>
      <c r="L160" s="41">
        <v>7.8</v>
      </c>
    </row>
    <row r="161" spans="1:12" ht="15" x14ac:dyDescent="0.25">
      <c r="A161" s="24"/>
      <c r="B161" s="16"/>
      <c r="C161" s="11"/>
      <c r="D161" s="7" t="s">
        <v>21</v>
      </c>
      <c r="E161" s="45" t="s">
        <v>38</v>
      </c>
      <c r="F161" s="41">
        <v>60</v>
      </c>
      <c r="G161" s="41">
        <v>5.46</v>
      </c>
      <c r="H161" s="41">
        <v>0.48</v>
      </c>
      <c r="I161" s="41">
        <v>29.52</v>
      </c>
      <c r="J161" s="41">
        <v>141</v>
      </c>
      <c r="K161" s="42">
        <v>6</v>
      </c>
      <c r="L161" s="41">
        <v>4.5999999999999996</v>
      </c>
    </row>
    <row r="162" spans="1:12" ht="15" x14ac:dyDescent="0.25">
      <c r="A162" s="24"/>
      <c r="B162" s="16"/>
      <c r="C162" s="11"/>
      <c r="D162" s="7" t="s">
        <v>52</v>
      </c>
      <c r="E162" s="40" t="s">
        <v>53</v>
      </c>
      <c r="F162" s="41">
        <v>10</v>
      </c>
      <c r="G162" s="41">
        <v>2.63</v>
      </c>
      <c r="H162" s="41">
        <v>2.63</v>
      </c>
      <c r="I162" s="41">
        <v>0</v>
      </c>
      <c r="J162" s="41">
        <v>35</v>
      </c>
      <c r="K162" s="42">
        <v>5</v>
      </c>
      <c r="L162" s="41">
        <v>8.1999999999999993</v>
      </c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>
        <v>527</v>
      </c>
      <c r="G165" s="20">
        <f>SUM(G158:G164)</f>
        <v>15.79</v>
      </c>
      <c r="H165" s="20">
        <f>SUM(H158:H164)</f>
        <v>13.71</v>
      </c>
      <c r="I165" s="20">
        <f>SUM(I158:I164)</f>
        <v>90.52</v>
      </c>
      <c r="J165" s="20">
        <v>543</v>
      </c>
      <c r="K165" s="26"/>
      <c r="L165" s="20">
        <f>SUM(L158:L164)</f>
        <v>39.790000000000006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1" t="s">
        <v>4</v>
      </c>
      <c r="D176" s="62"/>
      <c r="E176" s="30"/>
      <c r="F176" s="31">
        <v>527</v>
      </c>
      <c r="G176" s="31">
        <v>15.79</v>
      </c>
      <c r="H176" s="31">
        <v>13.71</v>
      </c>
      <c r="I176" s="31">
        <v>90.52</v>
      </c>
      <c r="J176" s="31">
        <v>543</v>
      </c>
      <c r="K176" s="31"/>
      <c r="L176" s="31">
        <v>39.79</v>
      </c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43</v>
      </c>
      <c r="F177" s="38" t="s">
        <v>40</v>
      </c>
      <c r="G177" s="38">
        <v>10</v>
      </c>
      <c r="H177" s="38">
        <v>10</v>
      </c>
      <c r="I177" s="38">
        <v>51.1</v>
      </c>
      <c r="J177" s="38">
        <v>336</v>
      </c>
      <c r="K177" s="39">
        <v>16</v>
      </c>
      <c r="L177" s="38">
        <v>13.25</v>
      </c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 t="s">
        <v>37</v>
      </c>
      <c r="F179" s="41">
        <v>200</v>
      </c>
      <c r="G179" s="41">
        <v>0.1</v>
      </c>
      <c r="H179" s="41">
        <v>0</v>
      </c>
      <c r="I179" s="41">
        <v>9.1</v>
      </c>
      <c r="J179" s="41">
        <v>35</v>
      </c>
      <c r="K179" s="42">
        <v>12</v>
      </c>
      <c r="L179" s="41">
        <v>4.16</v>
      </c>
    </row>
    <row r="180" spans="1:12" ht="15" x14ac:dyDescent="0.25">
      <c r="A180" s="24"/>
      <c r="B180" s="16"/>
      <c r="C180" s="11"/>
      <c r="D180" s="7" t="s">
        <v>21</v>
      </c>
      <c r="E180" s="45" t="s">
        <v>38</v>
      </c>
      <c r="F180" s="41">
        <v>60</v>
      </c>
      <c r="G180" s="41">
        <v>5.46</v>
      </c>
      <c r="H180" s="41">
        <v>0.48</v>
      </c>
      <c r="I180" s="41">
        <v>29.52</v>
      </c>
      <c r="J180" s="41">
        <v>141</v>
      </c>
      <c r="K180" s="42">
        <v>6</v>
      </c>
      <c r="L180" s="41">
        <v>4.5999999999999996</v>
      </c>
    </row>
    <row r="181" spans="1:12" ht="15" x14ac:dyDescent="0.25">
      <c r="A181" s="24"/>
      <c r="B181" s="16"/>
      <c r="C181" s="11"/>
      <c r="D181" s="7" t="s">
        <v>22</v>
      </c>
      <c r="E181" s="40" t="s">
        <v>39</v>
      </c>
      <c r="F181" s="41">
        <v>100</v>
      </c>
      <c r="G181" s="41">
        <v>0.2</v>
      </c>
      <c r="H181" s="41">
        <v>0.4</v>
      </c>
      <c r="I181" s="41">
        <v>9.8000000000000007</v>
      </c>
      <c r="J181" s="41">
        <v>44</v>
      </c>
      <c r="K181" s="42">
        <v>4</v>
      </c>
      <c r="L181" s="41">
        <v>13</v>
      </c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v>617</v>
      </c>
      <c r="G184" s="20">
        <f>SUM(G177:G183)</f>
        <v>15.759999999999998</v>
      </c>
      <c r="H184" s="20">
        <f>SUM(H177:H183)</f>
        <v>10.88</v>
      </c>
      <c r="I184" s="20">
        <f>SUM(I177:I183)</f>
        <v>99.52</v>
      </c>
      <c r="J184" s="20">
        <f>SUM(J177:J183)</f>
        <v>556</v>
      </c>
      <c r="K184" s="26"/>
      <c r="L184" s="20">
        <f>SUM(L177:L183)</f>
        <v>35.01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1" t="s">
        <v>4</v>
      </c>
      <c r="D195" s="62"/>
      <c r="E195" s="30"/>
      <c r="F195" s="31">
        <v>617</v>
      </c>
      <c r="G195" s="31">
        <v>15.76</v>
      </c>
      <c r="H195" s="31">
        <v>10.88</v>
      </c>
      <c r="I195" s="31">
        <v>99.52</v>
      </c>
      <c r="J195" s="31">
        <v>556</v>
      </c>
      <c r="K195" s="31"/>
      <c r="L195" s="31">
        <v>35.01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2025-01-23T15:27:44Z</dcterms:modified>
</cp:coreProperties>
</file>